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3395" windowHeight="7560"/>
  </bookViews>
  <sheets>
    <sheet name="Statisztikával" sheetId="2" r:id="rId1"/>
    <sheet name="Darabtelivel" sheetId="1" r:id="rId2"/>
  </sheets>
  <definedNames>
    <definedName name="solver_adj" localSheetId="1" hidden="1">Darabtelivel!$B$3:$E$4</definedName>
    <definedName name="solver_adj" localSheetId="0" hidden="1">Statisztikával!$C$3:$E$5,Statisztikával!$B$2:$C$2</definedName>
    <definedName name="solver_cvg" localSheetId="1" hidden="1">0.1</definedName>
    <definedName name="solver_cvg" localSheetId="0" hidden="1">0.001</definedName>
    <definedName name="solver_drv" localSheetId="1" hidden="1">2</definedName>
    <definedName name="solver_drv" localSheetId="0" hidden="1">2</definedName>
    <definedName name="solver_eng" localSheetId="1" hidden="1">3</definedName>
    <definedName name="solver_eng" localSheetId="0" hidden="1">3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Darabtelivel!$B$3:$E$4</definedName>
    <definedName name="solver_lhs1" localSheetId="0" hidden="1">Statisztikával!$B$2:$C$2</definedName>
    <definedName name="solver_lhs10" localSheetId="1" hidden="1">Darabtelivel!$D$2:$E$2</definedName>
    <definedName name="solver_lhs10" localSheetId="0" hidden="1">Statisztikával!$G$8:$G$11</definedName>
    <definedName name="solver_lhs11" localSheetId="1" hidden="1">Darabtelivel!$G$2:$J$5</definedName>
    <definedName name="solver_lhs11" localSheetId="0" hidden="1">Statisztikával!$H$2:$H$5</definedName>
    <definedName name="solver_lhs12" localSheetId="1" hidden="1">Darabtelivel!$G$7:$J$10</definedName>
    <definedName name="solver_lhs12" localSheetId="0" hidden="1">Statisztikával!$H$8:$H$11</definedName>
    <definedName name="solver_lhs2" localSheetId="1" hidden="1">Darabtelivel!$B$3:$E$4</definedName>
    <definedName name="solver_lhs2" localSheetId="0" hidden="1">Statisztikával!$B$2:$C$2</definedName>
    <definedName name="solver_lhs3" localSheetId="1" hidden="1">Darabtelivel!$B$3:$E$4</definedName>
    <definedName name="solver_lhs3" localSheetId="0" hidden="1">Statisztikával!$B$2:$C$2</definedName>
    <definedName name="solver_lhs4" localSheetId="1" hidden="1">Darabtelivel!$B$7:$E$10</definedName>
    <definedName name="solver_lhs4" localSheetId="0" hidden="1">Statisztikával!$B$7:$E$7</definedName>
    <definedName name="solver_lhs5" localSheetId="1" hidden="1">Darabtelivel!$G$2:$J$5</definedName>
    <definedName name="solver_lhs5" localSheetId="0" hidden="1">Statisztikával!$B$8:$E$8</definedName>
    <definedName name="solver_lhs6" localSheetId="1" hidden="1">Darabtelivel!$G$7:$J$10</definedName>
    <definedName name="solver_lhs6" localSheetId="0" hidden="1">Statisztikával!$C$3:$E$5</definedName>
    <definedName name="solver_lhs7" localSheetId="1" hidden="1">Darabtelivel!$G$7:$J$10</definedName>
    <definedName name="solver_lhs7" localSheetId="0" hidden="1">Statisztikával!$C$3:$E$5</definedName>
    <definedName name="solver_lhs8" localSheetId="1" hidden="1">Darabtelivel!$G$7:$J$10</definedName>
    <definedName name="solver_lhs8" localSheetId="0" hidden="1">Statisztikával!$C$3:$E$5</definedName>
    <definedName name="solver_lhs9" localSheetId="1" hidden="1">Darabtelivel!$D$2:$E$2</definedName>
    <definedName name="solver_lhs9" localSheetId="0" hidden="1">Statisztikával!$G$2:$G$5</definedName>
    <definedName name="solver_mip" localSheetId="1" hidden="1">2147483647</definedName>
    <definedName name="solver_mip" localSheetId="0" hidden="1">2147483647</definedName>
    <definedName name="solver_mni" localSheetId="1" hidden="1">60</definedName>
    <definedName name="solver_mni" localSheetId="0" hidden="1">50</definedName>
    <definedName name="solver_mrt" localSheetId="1" hidden="1">0.5</definedName>
    <definedName name="solver_mrt" localSheetId="0" hidden="1">0.1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6</definedName>
    <definedName name="solver_num" localSheetId="0" hidden="1">12</definedName>
    <definedName name="solver_nwt" localSheetId="1" hidden="1">1</definedName>
    <definedName name="solver_nwt" localSheetId="0" hidden="1">1</definedName>
    <definedName name="solver_opt" localSheetId="1" hidden="1">Darabtelivel!$A$1</definedName>
    <definedName name="solver_opt" localSheetId="0" hidden="1">Statisztikával!$A$1</definedName>
    <definedName name="solver_pre" localSheetId="1" hidden="1">0.1</definedName>
    <definedName name="solver_pre" localSheetId="0" hidden="1">0.001</definedName>
    <definedName name="solver_rbv" localSheetId="1" hidden="1">1</definedName>
    <definedName name="solver_rbv" localSheetId="0" hidden="1">2</definedName>
    <definedName name="solver_rel1" localSheetId="1" hidden="1">1</definedName>
    <definedName name="solver_rel1" localSheetId="0" hidden="1">1</definedName>
    <definedName name="solver_rel10" localSheetId="1" hidden="1">3</definedName>
    <definedName name="solver_rel10" localSheetId="0" hidden="1">2</definedName>
    <definedName name="solver_rel11" localSheetId="1" hidden="1">2</definedName>
    <definedName name="solver_rel11" localSheetId="0" hidden="1">2</definedName>
    <definedName name="solver_rel12" localSheetId="1" hidden="1">2</definedName>
    <definedName name="solver_rel12" localSheetId="0" hidden="1">2</definedName>
    <definedName name="solver_rel2" localSheetId="1" hidden="1">4</definedName>
    <definedName name="solver_rel2" localSheetId="0" hidden="1">4</definedName>
    <definedName name="solver_rel3" localSheetId="1" hidden="1">3</definedName>
    <definedName name="solver_rel3" localSheetId="0" hidden="1">3</definedName>
    <definedName name="solver_rel4" localSheetId="1" hidden="1">2</definedName>
    <definedName name="solver_rel4" localSheetId="0" hidden="1">2</definedName>
    <definedName name="solver_rel5" localSheetId="1" hidden="1">2</definedName>
    <definedName name="solver_rel5" localSheetId="0" hidden="1">2</definedName>
    <definedName name="solver_rel6" localSheetId="1" hidden="1">2</definedName>
    <definedName name="solver_rel6" localSheetId="0" hidden="1">1</definedName>
    <definedName name="solver_rel7" localSheetId="1" hidden="1">2</definedName>
    <definedName name="solver_rel7" localSheetId="0" hidden="1">4</definedName>
    <definedName name="solver_rel8" localSheetId="1" hidden="1">2</definedName>
    <definedName name="solver_rel8" localSheetId="0" hidden="1">3</definedName>
    <definedName name="solver_rel9" localSheetId="1" hidden="1">4</definedName>
    <definedName name="solver_rel9" localSheetId="0" hidden="1">2</definedName>
    <definedName name="solver_rhs1" localSheetId="1" hidden="1">4</definedName>
    <definedName name="solver_rhs1" localSheetId="0" hidden="1">4</definedName>
    <definedName name="solver_rhs10" localSheetId="1" hidden="1">1</definedName>
    <definedName name="solver_rhs10" localSheetId="0" hidden="1">10</definedName>
    <definedName name="solver_rhs11" localSheetId="1" hidden="1">1</definedName>
    <definedName name="solver_rhs11" localSheetId="0" hidden="1">1</definedName>
    <definedName name="solver_rhs12" localSheetId="1" hidden="1">1</definedName>
    <definedName name="solver_rhs12" localSheetId="0" hidden="1">1</definedName>
    <definedName name="solver_rhs2" localSheetId="1" hidden="1">egész</definedName>
    <definedName name="solver_rhs2" localSheetId="0" hidden="1">egész</definedName>
    <definedName name="solver_rhs3" localSheetId="1" hidden="1">1</definedName>
    <definedName name="solver_rhs3" localSheetId="0" hidden="1">1</definedName>
    <definedName name="solver_rhs4" localSheetId="1" hidden="1">1</definedName>
    <definedName name="solver_rhs4" localSheetId="0" hidden="1">10</definedName>
    <definedName name="solver_rhs5" localSheetId="1" hidden="1">1</definedName>
    <definedName name="solver_rhs5" localSheetId="0" hidden="1">1</definedName>
    <definedName name="solver_rhs6" localSheetId="1" hidden="1">1</definedName>
    <definedName name="solver_rhs6" localSheetId="0" hidden="1">4</definedName>
    <definedName name="solver_rhs7" localSheetId="1" hidden="1">1</definedName>
    <definedName name="solver_rhs7" localSheetId="0" hidden="1">egész</definedName>
    <definedName name="solver_rhs8" localSheetId="1" hidden="1">1</definedName>
    <definedName name="solver_rhs8" localSheetId="0" hidden="1">1</definedName>
    <definedName name="solver_rhs9" localSheetId="1" hidden="1">egész</definedName>
    <definedName name="solver_rhs9" localSheetId="0" hidden="1">10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50</definedName>
    <definedName name="solver_ssz" localSheetId="0" hidden="1">60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3</definedName>
    <definedName name="solver_typ" localSheetId="0" hidden="1">3</definedName>
    <definedName name="solver_val" localSheetId="1" hidden="1">40</definedName>
    <definedName name="solver_val" localSheetId="0" hidden="1">40</definedName>
    <definedName name="solver_ver" localSheetId="1" hidden="1">3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A1" i="1"/>
  <c r="A1" i="2"/>
  <c r="H11" l="1"/>
  <c r="H10"/>
  <c r="H9"/>
  <c r="H8"/>
  <c r="G11"/>
  <c r="G10"/>
  <c r="G9"/>
  <c r="G8"/>
  <c r="B7"/>
  <c r="C7"/>
  <c r="D7"/>
  <c r="B8"/>
  <c r="C8"/>
  <c r="D8"/>
  <c r="E8"/>
  <c r="H3"/>
  <c r="H4"/>
  <c r="H5"/>
  <c r="H2"/>
  <c r="E7"/>
  <c r="G5"/>
  <c r="G4"/>
  <c r="G3"/>
  <c r="G2"/>
  <c r="G10" i="1" l="1"/>
  <c r="H10"/>
  <c r="I10"/>
  <c r="J10"/>
  <c r="J9"/>
  <c r="I9"/>
  <c r="H9"/>
  <c r="G9"/>
  <c r="G8"/>
  <c r="H8"/>
  <c r="I8"/>
  <c r="J8"/>
  <c r="J7"/>
  <c r="I7"/>
  <c r="H7"/>
  <c r="G7"/>
  <c r="C10"/>
  <c r="D10"/>
  <c r="E10"/>
  <c r="B10"/>
  <c r="C9"/>
  <c r="D9"/>
  <c r="E9"/>
  <c r="B9"/>
  <c r="C8"/>
  <c r="D8"/>
  <c r="E8"/>
  <c r="B8"/>
  <c r="C7"/>
  <c r="D7"/>
  <c r="E7"/>
  <c r="B7"/>
  <c r="J3"/>
  <c r="J4"/>
  <c r="J5"/>
  <c r="J2"/>
  <c r="I3"/>
  <c r="I4"/>
  <c r="I5"/>
  <c r="I2"/>
  <c r="H3"/>
  <c r="H4"/>
  <c r="H5"/>
  <c r="H2"/>
  <c r="G3"/>
  <c r="G4"/>
  <c r="G5"/>
  <c r="G2"/>
</calcChain>
</file>

<file path=xl/sharedStrings.xml><?xml version="1.0" encoding="utf-8"?>
<sst xmlns="http://schemas.openxmlformats.org/spreadsheetml/2006/main" count="6" uniqueCount="2">
  <si>
    <t>Szum</t>
  </si>
  <si>
    <t>Átlagos eltérés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</si>
</sst>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/>
  </sheetViews>
  <sheetFormatPr defaultColWidth="9.140625" defaultRowHeight="15"/>
  <cols>
    <col min="1" max="1" width="9.5703125" style="5" customWidth="1"/>
    <col min="2" max="5" width="5.7109375" style="1" customWidth="1"/>
    <col min="6" max="6" width="5.7109375" style="35" customWidth="1"/>
    <col min="7" max="7" width="6.140625" style="35" customWidth="1"/>
    <col min="8" max="8" width="7.28515625" style="35" bestFit="1" customWidth="1"/>
    <col min="9" max="9" width="7.28515625" style="35" customWidth="1"/>
    <col min="10" max="10" width="8.42578125" style="35" customWidth="1"/>
    <col min="11" max="11" width="7.7109375" style="1" customWidth="1"/>
    <col min="12" max="14" width="5.7109375" style="1" customWidth="1"/>
    <col min="15" max="15" width="11" style="1" customWidth="1"/>
    <col min="16" max="18" width="5.7109375" style="1" customWidth="1"/>
    <col min="19" max="19" width="18.28515625" style="1" customWidth="1"/>
    <col min="20" max="20" width="5.7109375" style="1" customWidth="1"/>
    <col min="21" max="16384" width="9.140625" style="1"/>
  </cols>
  <sheetData>
    <row r="1" spans="1:23" s="5" customFormat="1" ht="30" customHeight="1" thickBot="1">
      <c r="A1" s="40">
        <f>SUM(B2:E5)</f>
        <v>40</v>
      </c>
      <c r="B1" s="4"/>
      <c r="C1" s="4"/>
      <c r="D1" s="4"/>
      <c r="E1" s="4"/>
      <c r="F1" s="31"/>
      <c r="G1" s="32" t="s">
        <v>0</v>
      </c>
      <c r="H1" s="33" t="s">
        <v>1</v>
      </c>
      <c r="I1" s="33"/>
      <c r="J1" s="33"/>
    </row>
    <row r="2" spans="1:23" ht="24.95" customHeight="1">
      <c r="A2" s="6"/>
      <c r="B2" s="18">
        <v>2</v>
      </c>
      <c r="C2" s="19">
        <v>4</v>
      </c>
      <c r="D2" s="22">
        <v>3</v>
      </c>
      <c r="E2" s="8">
        <v>1</v>
      </c>
      <c r="F2" s="34"/>
      <c r="G2" s="34">
        <f>SUM(B2:E2)</f>
        <v>10</v>
      </c>
      <c r="H2" s="35">
        <f>AVEDEV(B2:E2)</f>
        <v>1</v>
      </c>
      <c r="I2" s="36"/>
    </row>
    <row r="3" spans="1:23" ht="24.95" customHeight="1" thickBot="1">
      <c r="A3" s="6"/>
      <c r="B3" s="10">
        <v>1</v>
      </c>
      <c r="C3" s="14">
        <v>3</v>
      </c>
      <c r="D3" s="15">
        <v>2</v>
      </c>
      <c r="E3" s="16">
        <v>4</v>
      </c>
      <c r="F3" s="37"/>
      <c r="G3" s="34">
        <f t="shared" ref="G3:G5" si="0">SUM(B3:E3)</f>
        <v>10</v>
      </c>
      <c r="H3" s="35">
        <f t="shared" ref="H3:H5" si="1">AVEDEV(B3:E3)</f>
        <v>1</v>
      </c>
      <c r="I3" s="36"/>
    </row>
    <row r="4" spans="1:23" ht="24.95" customHeight="1">
      <c r="A4" s="6"/>
      <c r="B4" s="13">
        <v>4</v>
      </c>
      <c r="C4" s="17">
        <v>2</v>
      </c>
      <c r="D4" s="18">
        <v>1</v>
      </c>
      <c r="E4" s="19">
        <v>3</v>
      </c>
      <c r="F4" s="37"/>
      <c r="G4" s="34">
        <f t="shared" si="0"/>
        <v>10</v>
      </c>
      <c r="H4" s="35">
        <f t="shared" si="1"/>
        <v>1</v>
      </c>
      <c r="I4" s="36"/>
    </row>
    <row r="5" spans="1:23" ht="24.95" customHeight="1" thickBot="1">
      <c r="A5" s="6"/>
      <c r="B5" s="10">
        <v>3</v>
      </c>
      <c r="C5" s="20">
        <v>1</v>
      </c>
      <c r="D5" s="21">
        <v>4</v>
      </c>
      <c r="E5" s="14">
        <v>2</v>
      </c>
      <c r="F5" s="34"/>
      <c r="G5" s="34">
        <f t="shared" si="0"/>
        <v>10</v>
      </c>
      <c r="H5" s="35">
        <f t="shared" si="1"/>
        <v>1</v>
      </c>
      <c r="I5" s="36"/>
    </row>
    <row r="6" spans="1:23" s="35" customFormat="1" ht="24.95" customHeight="1">
      <c r="A6" s="39"/>
      <c r="B6" s="34"/>
      <c r="C6" s="34"/>
      <c r="D6" s="34"/>
      <c r="E6" s="34"/>
      <c r="F6" s="34"/>
      <c r="G6" s="34"/>
    </row>
    <row r="7" spans="1:23" s="35" customFormat="1" ht="29.45" customHeight="1">
      <c r="A7" s="39" t="s">
        <v>0</v>
      </c>
      <c r="B7" s="34">
        <f>SUM(B2:B5)</f>
        <v>10</v>
      </c>
      <c r="C7" s="34">
        <f t="shared" ref="C7:E7" si="2">SUM(C2:C5)</f>
        <v>10</v>
      </c>
      <c r="D7" s="34">
        <f t="shared" si="2"/>
        <v>10</v>
      </c>
      <c r="E7" s="34">
        <f t="shared" si="2"/>
        <v>10</v>
      </c>
      <c r="F7" s="34"/>
      <c r="G7" s="32" t="s">
        <v>0</v>
      </c>
      <c r="H7" s="33" t="s">
        <v>1</v>
      </c>
      <c r="J7" s="33"/>
    </row>
    <row r="8" spans="1:23" s="35" customFormat="1" ht="32.25" customHeight="1">
      <c r="A8" s="33" t="s">
        <v>1</v>
      </c>
      <c r="B8" s="35">
        <f>AVEDEV(B2:B5)</f>
        <v>1</v>
      </c>
      <c r="C8" s="35">
        <f t="shared" ref="C8:E8" si="3">AVEDEV(C2:C5)</f>
        <v>1</v>
      </c>
      <c r="D8" s="35">
        <f t="shared" si="3"/>
        <v>1</v>
      </c>
      <c r="E8" s="35">
        <f t="shared" si="3"/>
        <v>1</v>
      </c>
      <c r="G8" s="34">
        <f>SUM(B2:C3)</f>
        <v>10</v>
      </c>
      <c r="H8" s="34">
        <f>AVEDEV(B2:C3)</f>
        <v>1</v>
      </c>
      <c r="J8" s="38"/>
    </row>
    <row r="9" spans="1:23" s="35" customFormat="1" ht="24.95" customHeight="1">
      <c r="A9" s="33"/>
      <c r="B9" s="36"/>
      <c r="C9" s="36"/>
      <c r="D9" s="36"/>
      <c r="E9" s="36"/>
      <c r="G9" s="34">
        <f>SUM(D2:E3)</f>
        <v>10</v>
      </c>
      <c r="H9" s="34">
        <f>AVEDEV(D2:E3)</f>
        <v>1</v>
      </c>
      <c r="J9" s="38"/>
    </row>
    <row r="10" spans="1:23" s="35" customFormat="1" ht="24.95" customHeight="1">
      <c r="A10" s="33"/>
      <c r="G10" s="34">
        <f>SUM(B4:C5)</f>
        <v>10</v>
      </c>
      <c r="H10" s="34">
        <f>AVEDEV(B4:C5)</f>
        <v>1</v>
      </c>
      <c r="J10" s="38"/>
    </row>
    <row r="11" spans="1:23" s="35" customFormat="1" ht="24.95" customHeight="1">
      <c r="A11" s="33"/>
      <c r="G11" s="34">
        <f>SUM(D4:E5)</f>
        <v>10</v>
      </c>
      <c r="H11" s="34">
        <f>AVEDEV(D4:E5)</f>
        <v>1</v>
      </c>
      <c r="J11" s="38"/>
    </row>
    <row r="12" spans="1:23" s="35" customFormat="1" ht="24.95" customHeight="1">
      <c r="A12" s="33"/>
    </row>
    <row r="13" spans="1:23" ht="24.95" customHeight="1"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4.95" customHeight="1"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4.95" customHeight="1">
      <c r="L15" s="2"/>
      <c r="M15" s="2"/>
      <c r="N15" s="3"/>
      <c r="O15" s="3"/>
      <c r="P15" s="3"/>
      <c r="Q15" s="3"/>
      <c r="R15" s="3"/>
      <c r="S15" s="3"/>
      <c r="T15" s="3"/>
      <c r="U15" s="3"/>
      <c r="V15" s="3"/>
      <c r="W15" s="2"/>
    </row>
    <row r="16" spans="1:23" ht="24.95" customHeight="1">
      <c r="L16" s="2"/>
      <c r="M16" s="2"/>
      <c r="N16" s="3"/>
      <c r="O16" s="3"/>
      <c r="P16" s="3"/>
      <c r="Q16" s="3"/>
      <c r="R16" s="3"/>
      <c r="S16" s="3"/>
      <c r="T16" s="3"/>
      <c r="U16" s="3"/>
      <c r="V16" s="3"/>
      <c r="W16" s="2"/>
    </row>
    <row r="17" spans="12:23" ht="24.95" customHeight="1">
      <c r="L17" s="2"/>
      <c r="M17" s="2"/>
      <c r="N17" s="3"/>
      <c r="O17" s="3"/>
      <c r="P17" s="3"/>
      <c r="Q17" s="3"/>
      <c r="R17" s="3"/>
      <c r="S17" s="3"/>
      <c r="T17" s="3"/>
      <c r="U17" s="3"/>
      <c r="V17" s="3"/>
      <c r="W17" s="2"/>
    </row>
    <row r="18" spans="12:23" ht="24.95" customHeight="1">
      <c r="L18" s="2"/>
      <c r="M18" s="2"/>
      <c r="N18" s="3"/>
      <c r="O18" s="3"/>
      <c r="P18" s="3"/>
      <c r="Q18" s="3"/>
      <c r="R18" s="3"/>
      <c r="S18" s="3"/>
      <c r="T18" s="3"/>
      <c r="U18" s="3"/>
      <c r="V18" s="3"/>
      <c r="W18" s="2"/>
    </row>
    <row r="19" spans="12:23" ht="24.95" customHeight="1"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2:23" ht="24.95" customHeight="1"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2:23" ht="24.95" customHeight="1"/>
    <row r="22" spans="12:23" ht="24.95" customHeight="1"/>
    <row r="23" spans="12:23" ht="24.95" customHeight="1"/>
    <row r="24" spans="12:23" ht="24.95" customHeight="1"/>
    <row r="25" spans="12:23" ht="24.95" customHeight="1"/>
    <row r="26" spans="12:23" ht="24.95" customHeight="1"/>
    <row r="27" spans="12:23" ht="24.95" customHeight="1"/>
    <row r="28" spans="12:23" ht="24.95" customHeight="1"/>
    <row r="29" spans="12:23" ht="24.95" customHeight="1"/>
    <row r="30" spans="12:23" ht="24.95" customHeight="1"/>
    <row r="31" spans="12:23" ht="24.95" customHeight="1"/>
    <row r="32" spans="12:23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</sheetData>
  <pageMargins left="0.7" right="0.7" top="0.75" bottom="0.75" header="0.3" footer="0.3"/>
  <pageSetup paperSize="9" orientation="portrait" horizontalDpi="4294967293" verticalDpi="4294967293" r:id="rId1"/>
  <ignoredErrors>
    <ignoredError sqref="G9:H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workbookViewId="0"/>
  </sheetViews>
  <sheetFormatPr defaultColWidth="9.140625" defaultRowHeight="15"/>
  <cols>
    <col min="1" max="5" width="5.7109375" style="1" customWidth="1"/>
    <col min="6" max="11" width="5.7109375" style="35" customWidth="1"/>
    <col min="12" max="13" width="5.7109375" style="1" customWidth="1"/>
    <col min="14" max="14" width="11" style="1" customWidth="1"/>
    <col min="15" max="17" width="5.7109375" style="1" customWidth="1"/>
    <col min="18" max="18" width="18.28515625" style="1" customWidth="1"/>
    <col min="19" max="19" width="5.7109375" style="1" customWidth="1"/>
    <col min="20" max="16384" width="9.140625" style="1"/>
  </cols>
  <sheetData>
    <row r="1" spans="1:22" ht="24.95" customHeight="1" thickBot="1">
      <c r="A1" s="34">
        <f>SUM(B2:E5)</f>
        <v>40</v>
      </c>
      <c r="B1" s="2"/>
      <c r="C1" s="2"/>
      <c r="D1" s="2"/>
      <c r="E1" s="2"/>
      <c r="F1" s="34"/>
    </row>
    <row r="2" spans="1:22" ht="24.95" customHeight="1">
      <c r="A2" s="2"/>
      <c r="B2" s="7">
        <v>1</v>
      </c>
      <c r="C2" s="8">
        <v>2</v>
      </c>
      <c r="D2" s="9">
        <v>3.0000000000000004</v>
      </c>
      <c r="E2" s="8">
        <v>4</v>
      </c>
      <c r="F2" s="34"/>
      <c r="G2" s="35">
        <f>COUNTIF(B2:E2,1)</f>
        <v>1</v>
      </c>
      <c r="H2" s="35">
        <f>COUNTIF(B2:E2,2)</f>
        <v>1</v>
      </c>
      <c r="I2" s="35">
        <f>COUNTIF(B2:E2,3)</f>
        <v>1</v>
      </c>
      <c r="J2" s="35">
        <f>COUNTIF(B2:E2,4)</f>
        <v>1</v>
      </c>
    </row>
    <row r="3" spans="1:22" ht="24.95" customHeight="1" thickBot="1">
      <c r="A3" s="2"/>
      <c r="B3" s="23">
        <v>3</v>
      </c>
      <c r="C3" s="24">
        <v>4</v>
      </c>
      <c r="D3" s="25">
        <v>1</v>
      </c>
      <c r="E3" s="26">
        <v>2</v>
      </c>
      <c r="F3" s="34"/>
      <c r="G3" s="35">
        <f t="shared" ref="G3:G5" si="0">COUNTIF(B3:E3,1)</f>
        <v>1</v>
      </c>
      <c r="H3" s="35">
        <f t="shared" ref="H3:H5" si="1">COUNTIF(B3:E3,2)</f>
        <v>1</v>
      </c>
      <c r="I3" s="35">
        <f t="shared" ref="I3:I5" si="2">COUNTIF(B3:E3,3)</f>
        <v>1</v>
      </c>
      <c r="J3" s="35">
        <f t="shared" ref="J3:J5" si="3">COUNTIF(B3:E3,4)</f>
        <v>1</v>
      </c>
    </row>
    <row r="4" spans="1:22" ht="24.95" customHeight="1">
      <c r="A4" s="2"/>
      <c r="B4" s="27">
        <v>2</v>
      </c>
      <c r="C4" s="28">
        <v>1</v>
      </c>
      <c r="D4" s="29">
        <v>4</v>
      </c>
      <c r="E4" s="30">
        <v>3</v>
      </c>
      <c r="F4" s="34"/>
      <c r="G4" s="35">
        <f t="shared" si="0"/>
        <v>1</v>
      </c>
      <c r="H4" s="35">
        <f t="shared" si="1"/>
        <v>1</v>
      </c>
      <c r="I4" s="35">
        <f t="shared" si="2"/>
        <v>1</v>
      </c>
      <c r="J4" s="35">
        <f t="shared" si="3"/>
        <v>1</v>
      </c>
    </row>
    <row r="5" spans="1:22" ht="24.95" customHeight="1" thickBot="1">
      <c r="A5" s="2"/>
      <c r="B5" s="10">
        <v>4</v>
      </c>
      <c r="C5" s="11">
        <v>3</v>
      </c>
      <c r="D5" s="10">
        <v>2</v>
      </c>
      <c r="E5" s="12">
        <v>1</v>
      </c>
      <c r="F5" s="34"/>
      <c r="G5" s="35">
        <f t="shared" si="0"/>
        <v>1</v>
      </c>
      <c r="H5" s="35">
        <f t="shared" si="1"/>
        <v>1</v>
      </c>
      <c r="I5" s="35">
        <f t="shared" si="2"/>
        <v>1</v>
      </c>
      <c r="J5" s="35">
        <f t="shared" si="3"/>
        <v>1</v>
      </c>
    </row>
    <row r="6" spans="1:22" s="35" customFormat="1" ht="24.95" customHeight="1">
      <c r="A6" s="34"/>
      <c r="B6" s="34"/>
      <c r="C6" s="34"/>
      <c r="D6" s="34"/>
      <c r="E6" s="34"/>
      <c r="F6" s="34"/>
    </row>
    <row r="7" spans="1:22" s="35" customFormat="1" ht="24.95" customHeight="1">
      <c r="B7" s="35">
        <f>COUNTIF(B2:B5,1)</f>
        <v>1</v>
      </c>
      <c r="C7" s="35">
        <f t="shared" ref="C7:E7" si="4">COUNTIF(C2:C5,1)</f>
        <v>1</v>
      </c>
      <c r="D7" s="35">
        <f t="shared" si="4"/>
        <v>1</v>
      </c>
      <c r="E7" s="35">
        <f t="shared" si="4"/>
        <v>1</v>
      </c>
      <c r="G7" s="35">
        <f>COUNTIF(B2:C3,1)</f>
        <v>1</v>
      </c>
      <c r="H7" s="35">
        <f>COUNTIF(B2:C3,2)</f>
        <v>1</v>
      </c>
      <c r="I7" s="35">
        <f>COUNTIF(B2:C3,3)</f>
        <v>1</v>
      </c>
      <c r="J7" s="35">
        <f>COUNTIF(B2:C3,4)</f>
        <v>1</v>
      </c>
    </row>
    <row r="8" spans="1:22" s="35" customFormat="1" ht="24.95" customHeight="1">
      <c r="B8" s="35">
        <f>COUNTIF(B2:B5,2)</f>
        <v>1</v>
      </c>
      <c r="C8" s="35">
        <f t="shared" ref="C8:E8" si="5">COUNTIF(C2:C5,2)</f>
        <v>1</v>
      </c>
      <c r="D8" s="35">
        <f t="shared" si="5"/>
        <v>1</v>
      </c>
      <c r="E8" s="35">
        <f t="shared" si="5"/>
        <v>1</v>
      </c>
      <c r="G8" s="35">
        <f>COUNTIF(B4:C5,1)</f>
        <v>1</v>
      </c>
      <c r="H8" s="35">
        <f>COUNTIF(B4:C5,2)</f>
        <v>1</v>
      </c>
      <c r="I8" s="35">
        <f>COUNTIF(B4:C5,3)</f>
        <v>1</v>
      </c>
      <c r="J8" s="35">
        <f>COUNTIF(B4:C5,4)</f>
        <v>1</v>
      </c>
    </row>
    <row r="9" spans="1:22" s="35" customFormat="1" ht="24.95" customHeight="1">
      <c r="B9" s="35">
        <f>COUNTIF(B2:B5,3)</f>
        <v>1</v>
      </c>
      <c r="C9" s="35">
        <f t="shared" ref="C9:E9" si="6">COUNTIF(C2:C5,3)</f>
        <v>1</v>
      </c>
      <c r="D9" s="35">
        <f t="shared" si="6"/>
        <v>1</v>
      </c>
      <c r="E9" s="35">
        <f t="shared" si="6"/>
        <v>1</v>
      </c>
      <c r="G9" s="35">
        <f>COUNTIF(D2:E3,1)</f>
        <v>1</v>
      </c>
      <c r="H9" s="35">
        <f>COUNTIF(D2:E3,2)</f>
        <v>1</v>
      </c>
      <c r="I9" s="35">
        <f>COUNTIF(D2:E3,3)</f>
        <v>1</v>
      </c>
      <c r="J9" s="35">
        <f>COUNTIF(D2:E3,4)</f>
        <v>1</v>
      </c>
    </row>
    <row r="10" spans="1:22" s="35" customFormat="1" ht="24.95" customHeight="1">
      <c r="B10" s="35">
        <f>COUNTIF(B2:B5,4)</f>
        <v>1</v>
      </c>
      <c r="C10" s="35">
        <f t="shared" ref="C10:E10" si="7">COUNTIF(C2:C5,4)</f>
        <v>1</v>
      </c>
      <c r="D10" s="35">
        <f t="shared" si="7"/>
        <v>1</v>
      </c>
      <c r="E10" s="35">
        <f t="shared" si="7"/>
        <v>1</v>
      </c>
      <c r="G10" s="35">
        <f>COUNTIF(D4:E5,1)</f>
        <v>1</v>
      </c>
      <c r="H10" s="35">
        <f>COUNTIF(D4:E5,2)</f>
        <v>1</v>
      </c>
      <c r="I10" s="35">
        <f>COUNTIF(D4:E5,3)</f>
        <v>1</v>
      </c>
      <c r="J10" s="35">
        <f>COUNTIF(D4:E5,4)</f>
        <v>1</v>
      </c>
    </row>
    <row r="11" spans="1:22" s="35" customFormat="1" ht="24.95" customHeight="1"/>
    <row r="12" spans="1:22" s="35" customFormat="1" ht="24.95" customHeight="1"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 ht="24.95" customHeight="1">
      <c r="K13" s="3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24.95" customHeight="1">
      <c r="K14" s="34"/>
      <c r="L14" s="2"/>
      <c r="M14" s="3"/>
      <c r="N14" s="3"/>
      <c r="O14" s="3"/>
      <c r="P14" s="3"/>
      <c r="Q14" s="3"/>
      <c r="R14" s="3"/>
      <c r="S14" s="3"/>
      <c r="T14" s="3"/>
      <c r="U14" s="3"/>
      <c r="V14" s="2"/>
    </row>
    <row r="15" spans="1:22" ht="24.95" customHeight="1">
      <c r="K15" s="34"/>
      <c r="L15" s="2"/>
      <c r="M15" s="3"/>
      <c r="N15" s="3"/>
      <c r="O15" s="3"/>
      <c r="P15" s="3"/>
      <c r="Q15" s="3"/>
      <c r="R15" s="3"/>
      <c r="S15" s="3"/>
      <c r="T15" s="3"/>
      <c r="U15" s="3"/>
      <c r="V15" s="2"/>
    </row>
    <row r="16" spans="1:22" ht="24.95" customHeight="1">
      <c r="K16" s="34"/>
      <c r="L16" s="2"/>
      <c r="M16" s="3"/>
      <c r="N16" s="3"/>
      <c r="O16" s="3"/>
      <c r="P16" s="3"/>
      <c r="Q16" s="3"/>
      <c r="R16" s="3"/>
      <c r="S16" s="3"/>
      <c r="T16" s="3"/>
      <c r="U16" s="3"/>
      <c r="V16" s="2"/>
    </row>
    <row r="17" spans="11:22" ht="24.95" customHeight="1">
      <c r="K17" s="34"/>
      <c r="L17" s="2"/>
      <c r="M17" s="3"/>
      <c r="N17" s="3"/>
      <c r="O17" s="3"/>
      <c r="P17" s="3"/>
      <c r="Q17" s="3"/>
      <c r="R17" s="3"/>
      <c r="S17" s="3"/>
      <c r="T17" s="3"/>
      <c r="U17" s="3"/>
      <c r="V17" s="2"/>
    </row>
    <row r="18" spans="11:22" ht="24.95" customHeight="1">
      <c r="K18" s="3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1:22" ht="24.95" customHeight="1">
      <c r="K19" s="3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1:22" ht="24.95" customHeight="1"/>
    <row r="21" spans="11:22" ht="24.95" customHeight="1"/>
    <row r="22" spans="11:22" ht="24.95" customHeight="1"/>
    <row r="23" spans="11:22" ht="24.95" customHeight="1"/>
    <row r="24" spans="11:22" ht="24.95" customHeight="1"/>
    <row r="25" spans="11:22" ht="24.95" customHeight="1"/>
    <row r="26" spans="11:22" ht="24.95" customHeight="1"/>
    <row r="27" spans="11:22" ht="24.95" customHeight="1"/>
    <row r="28" spans="11:22" ht="24.95" customHeight="1"/>
    <row r="29" spans="11:22" ht="24.95" customHeight="1"/>
    <row r="30" spans="11:22" ht="24.95" customHeight="1"/>
    <row r="31" spans="11:22" ht="24.95" customHeight="1"/>
    <row r="32" spans="11:2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Statisztikával</vt:lpstr>
      <vt:lpstr>Darabtelivel</vt:lpstr>
    </vt:vector>
  </TitlesOfParts>
  <Company>Edu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Szabó-Bogár Viktor</dc:creator>
  <cp:lastModifiedBy>FarkasKaroly</cp:lastModifiedBy>
  <dcterms:created xsi:type="dcterms:W3CDTF">2011-09-22T07:54:16Z</dcterms:created>
  <dcterms:modified xsi:type="dcterms:W3CDTF">2011-10-03T14:48:18Z</dcterms:modified>
</cp:coreProperties>
</file>