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non\bmf\2020osz\Prog3\Prog3ZHY\"/>
    </mc:Choice>
  </mc:AlternateContent>
  <bookViews>
    <workbookView xWindow="0" yWindow="0" windowWidth="20490" windowHeight="7905"/>
  </bookViews>
  <sheets>
    <sheet name="ZH_RE" sheetId="3" r:id="rId1"/>
  </sheets>
  <calcPr calcId="162913"/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4" i="3"/>
  <c r="M3" i="3"/>
  <c r="N3" i="3" l="1"/>
  <c r="O3" i="3" s="1"/>
  <c r="N8" i="3" l="1"/>
  <c r="O8" i="3" s="1"/>
  <c r="N6" i="3"/>
  <c r="O6" i="3" s="1"/>
  <c r="N7" i="3"/>
  <c r="O7" i="3" s="1"/>
  <c r="N10" i="3"/>
  <c r="O10" i="3" s="1"/>
  <c r="N11" i="3"/>
  <c r="O11" i="3" s="1"/>
  <c r="N4" i="3"/>
  <c r="O4" i="3" s="1"/>
  <c r="N5" i="3"/>
  <c r="O5" i="3" s="1"/>
  <c r="N9" i="3"/>
  <c r="O9" i="3" s="1"/>
  <c r="H15" i="3" l="1"/>
  <c r="I15" i="3"/>
  <c r="F15" i="3"/>
  <c r="E15" i="3"/>
  <c r="G15" i="3"/>
</calcChain>
</file>

<file path=xl/comments1.xml><?xml version="1.0" encoding="utf-8"?>
<comments xmlns="http://schemas.openxmlformats.org/spreadsheetml/2006/main">
  <authors>
    <author>Zs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XML Generator
XDocument GenerateData(string neptun, int num, int width, int height)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InfectionLogic/Person class
Person { int ID, int x, int y, bool IsInfected, bool IsMasked }
public void  MovePerson(int  dx, int dy, int width, int height)
public bool  InteractWith(Person otherPerson)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A+B+C 3x3 pont
D+E 10 pont
References: 1pont, A: IncrementId, B: MoveBounds, C: ArgumentNull, D: DoInfect, E: DontInfect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Initial state, people instances
6 outbreaks + 50 noninfected + display (2 chars, 2 colors)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Infinite loop
Move + Interact + Display + while (!keyAvail)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Thread in Task + Counts
Infected + Noninfected + lock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A: 5 pont + B: 10 pont
A: InfectionsPerPerson (AvgX, AvgY, DescCount) 
B: GenerateData join List, id1, id2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238"/>
          </rPr>
          <t>Zs:</t>
        </r>
        <r>
          <rPr>
            <sz val="9"/>
            <color indexed="81"/>
            <rFont val="Tahoma"/>
            <family val="2"/>
            <charset val="238"/>
          </rPr>
          <t xml:space="preserve">
SaveToDb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Ref: Why the EF references? -1p
B: There should be some "invalid movement" test cases too -1p
</t>
        </r>
      </text>
    </comment>
    <comment ref="H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You use too many colors (should use 2)</t>
        </r>
      </text>
    </comment>
    <comment ref="I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??? for (int i = 0; i &lt; 10; i++)
You call InteractWith() twice
</t>
        </r>
      </text>
    </comment>
    <comment ref="J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CTS should be the parameter of the task method
Bad thread.sleep value</t>
        </r>
      </text>
    </comment>
    <comment ref="K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.Select().Average() unnecessary
</t>
        </r>
      </text>
    </comment>
    <comment ref="L5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save 7/A  (no property like IsInfected, IsMasked)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static ID counter hiányzik
Távolságszámolás hibás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Ref: OK
A, B, C: OK
D,E: kicsit több teszteset jó lenne ide is -3</t>
        </r>
      </text>
    </comment>
    <comment ref="J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Szebb, ha a CTS a task method paramétere</t>
        </r>
      </text>
    </comment>
    <comment ref="K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7B-nél a join feltétel teljesen rossz (pozíció szerint SOKKAL nehezebb)</t>
        </r>
      </text>
    </comment>
    <comment ref="L6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DatabaseGeneratedOption.None) ??? Identity kellene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throw new ArgumentException(); is not needed in MovePerson()
should be (numY) &gt;= 0 … 
there is a typo too, you use numY instead of numX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Ref: unnecessary references -1
A: Should test the auto-generation -2, B: should check for good operation too, not only for exception -1
D,E: should check the IsInfected properties too, not only the return values -5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-5 The structure is BAD: now you create task inside the loop, 1 loop/iteration
You should have ONLY ONE Task that you create BEFORE the loop. And then there should be a while INSIDE the task too
-1 ConsoleLock not used outside the task
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-3 The type for the gotInfected list is bad
-1 bad groupby in q1
-5 bad join condition in q2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use [0..w[ &amp;&amp; [0..h[ ; you use ]0..w[ &amp;&amp; ]0..h[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check the return value in D</t>
        </r>
      </text>
    </comment>
    <comment ref="I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Movement overcomplicated (4x if ?????)
Should call only INFECTED.interact(NONINFECTED)</t>
        </r>
      </text>
    </comment>
    <comment ref="J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CTS should be a method parameter
SLEEP missing
MUST NOT create tasks in the loop (only one task would be needed)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q2 missing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SaveChanges commented out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use &gt;=0
Should check for IsInfected in the condition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Ref: TestSDK missing -1
A: Should create multiple people to check for this +1-2, B: completely bad -3
C: OK +3, 
D,E: a little more testCases would be nice -2+8</t>
        </r>
      </text>
    </comment>
    <comment ref="H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Console.SetCursorPosition is called in wrong place
</t>
        </r>
      </text>
    </comment>
    <comment ref="I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Bad task.Delay value</t>
        </r>
      </text>
    </comment>
    <comment ref="J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-5 The structure is BAD: now you create task inside the loop, 1 loop/iteration
You should have ONLY ONE Task that you create BEFORE the loop. And then there should be a while INSIDE the task too
-1 ConsoleLock not used outside the task
</t>
        </r>
      </text>
    </comment>
    <comment ref="K10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-1 NewlyInfectedPerson misses one property so you cant groupby correctly in q1 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else x = width/2; ????
</t>
        </r>
      </text>
    </comment>
    <comment ref="G1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B: Throws.TypeOf&lt;ArgumentOutOfRangeException&gt; ??? -2
D,E: should be multiple test cases -5
D,E: should check the IsInfected property too -2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First 6 should be IsInfected=true
</t>
        </r>
      </text>
    </comment>
    <comment ref="I1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use the return value of p.InteractWith()
Should use the corretct type for the list that you create in case of a transmitted infection 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-5 The structure is BAD: now you create task inside the loop, 1 loop/iteration
You should have ONLY ONE Task that you create BEFORE the loop. And then there should be a while INSIDE the task too
-1 ConsoleLock not used outside the task
-1 Should use linq</t>
        </r>
      </text>
    </comment>
    <comment ref="K1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Nonexistant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Zs:</t>
        </r>
        <r>
          <rPr>
            <sz val="9"/>
            <color indexed="81"/>
            <rFont val="Tahoma"/>
            <charset val="1"/>
          </rPr>
          <t xml:space="preserve">
Should store different type in the table
Not used</t>
        </r>
      </text>
    </comment>
  </commentList>
</comments>
</file>

<file path=xl/sharedStrings.xml><?xml version="1.0" encoding="utf-8"?>
<sst xmlns="http://schemas.openxmlformats.org/spreadsheetml/2006/main" count="45" uniqueCount="29">
  <si>
    <t>NAME</t>
  </si>
  <si>
    <t>NEPTUN</t>
  </si>
  <si>
    <t>GROUP</t>
  </si>
  <si>
    <t>SUM</t>
  </si>
  <si>
    <t>%</t>
  </si>
  <si>
    <t>Grade</t>
  </si>
  <si>
    <t>%tol</t>
  </si>
  <si>
    <t>%ig</t>
  </si>
  <si>
    <t>Jegy</t>
  </si>
  <si>
    <t>!!!!!!</t>
  </si>
  <si>
    <t>ZHRE</t>
  </si>
  <si>
    <t>DataGen</t>
  </si>
  <si>
    <t>Logic/Pers</t>
  </si>
  <si>
    <t>nUnit</t>
  </si>
  <si>
    <t>Init</t>
  </si>
  <si>
    <t>Loop</t>
  </si>
  <si>
    <t>Task</t>
  </si>
  <si>
    <t>Linq</t>
  </si>
  <si>
    <t>EF</t>
  </si>
  <si>
    <t>eem4qc</t>
  </si>
  <si>
    <t>avqhil</t>
  </si>
  <si>
    <t>ao5ed1</t>
  </si>
  <si>
    <t>cu5j9o</t>
  </si>
  <si>
    <t>d3sgxj</t>
  </si>
  <si>
    <t>x8ntr6</t>
  </si>
  <si>
    <t>eojv0j</t>
  </si>
  <si>
    <t>dwfd1i</t>
  </si>
  <si>
    <t>X</t>
  </si>
  <si>
    <t>Test class is surely copied between d3sgxj and eem4qc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</si>
</sst>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ourier New"/>
      <family val="3"/>
      <charset val="238"/>
    </font>
    <font>
      <sz val="11"/>
      <color theme="1"/>
      <name val="Courier New"/>
      <family val="3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Protection="1"/>
    <xf numFmtId="0" fontId="0" fillId="0" borderId="0" xfId="0" applyProtection="1"/>
    <xf numFmtId="0" fontId="2" fillId="0" borderId="0" xfId="0" applyFont="1" applyFill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4" fillId="3" borderId="0" xfId="0" applyFont="1" applyFill="1"/>
    <xf numFmtId="0" fontId="0" fillId="2" borderId="0" xfId="0" applyFill="1" applyBorder="1" applyProtection="1"/>
    <xf numFmtId="0" fontId="0" fillId="2" borderId="2" xfId="0" applyFill="1" applyBorder="1" applyProtection="1"/>
    <xf numFmtId="9" fontId="0" fillId="2" borderId="0" xfId="0" applyNumberFormat="1" applyFill="1" applyBorder="1" applyProtection="1"/>
    <xf numFmtId="49" fontId="3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Fill="1" applyProtection="1"/>
    <xf numFmtId="9" fontId="0" fillId="0" borderId="0" xfId="0" applyNumberFormat="1" applyProtection="1"/>
    <xf numFmtId="0" fontId="0" fillId="4" borderId="3" xfId="0" applyFill="1" applyBorder="1"/>
    <xf numFmtId="9" fontId="0" fillId="4" borderId="4" xfId="0" applyNumberFormat="1" applyFill="1" applyBorder="1"/>
    <xf numFmtId="9" fontId="0" fillId="4" borderId="5" xfId="0" applyNumberFormat="1" applyFill="1" applyBorder="1"/>
    <xf numFmtId="0" fontId="0" fillId="4" borderId="1" xfId="0" applyFill="1" applyBorder="1"/>
    <xf numFmtId="9" fontId="0" fillId="4" borderId="0" xfId="0" applyNumberFormat="1" applyFill="1" applyBorder="1"/>
    <xf numFmtId="9" fontId="0" fillId="4" borderId="2" xfId="0" applyNumberForma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/>
    <xf numFmtId="0" fontId="1" fillId="0" borderId="0" xfId="0" applyNumberFormat="1" applyFont="1" applyFill="1" applyAlignment="1" applyProtection="1">
      <alignment wrapText="1"/>
      <protection locked="0"/>
    </xf>
    <xf numFmtId="0" fontId="0" fillId="0" borderId="0" xfId="0" applyNumberFormat="1" applyFont="1" applyFill="1" applyAlignment="1" applyProtection="1">
      <alignment wrapText="1"/>
      <protection locked="0"/>
    </xf>
    <xf numFmtId="0" fontId="0" fillId="0" borderId="0" xfId="0" applyNumberFormat="1" applyProtection="1"/>
    <xf numFmtId="0" fontId="2" fillId="0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Fill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7" style="26" customWidth="1"/>
    <col min="2" max="2" width="9.140625" style="1"/>
    <col min="3" max="3" width="6.140625" style="26" customWidth="1"/>
    <col min="4" max="4" width="6.7109375" style="1" customWidth="1"/>
    <col min="5" max="15" width="7.7109375" style="1" customWidth="1"/>
    <col min="16" max="16384" width="9.140625" style="1"/>
  </cols>
  <sheetData>
    <row r="1" spans="1:16" ht="15.95" customHeight="1" x14ac:dyDescent="0.3">
      <c r="A1" s="24" t="s">
        <v>0</v>
      </c>
      <c r="B1" s="2" t="s">
        <v>1</v>
      </c>
      <c r="C1" s="27" t="s">
        <v>2</v>
      </c>
      <c r="D1" s="29" t="s">
        <v>10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6" ht="15.95" customHeight="1" x14ac:dyDescent="0.3">
      <c r="A2" s="24"/>
      <c r="B2" s="2"/>
      <c r="C2" s="27"/>
      <c r="D2" s="3"/>
      <c r="E2" s="4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7" t="s">
        <v>3</v>
      </c>
      <c r="N2" s="7" t="s">
        <v>4</v>
      </c>
      <c r="O2" s="8" t="s">
        <v>5</v>
      </c>
    </row>
    <row r="3" spans="1:16" ht="15.95" customHeight="1" x14ac:dyDescent="0.3">
      <c r="A3" s="24"/>
      <c r="B3" s="2"/>
      <c r="C3" s="27"/>
      <c r="D3" s="3"/>
      <c r="E3" s="4">
        <v>5</v>
      </c>
      <c r="F3" s="5">
        <v>10</v>
      </c>
      <c r="G3" s="5">
        <v>20</v>
      </c>
      <c r="H3" s="5">
        <v>5</v>
      </c>
      <c r="I3" s="5">
        <v>5</v>
      </c>
      <c r="J3" s="5">
        <v>10</v>
      </c>
      <c r="K3" s="5">
        <v>15</v>
      </c>
      <c r="L3" s="5">
        <v>5</v>
      </c>
      <c r="M3" s="7">
        <f>SUM(E3:L3)</f>
        <v>75</v>
      </c>
      <c r="N3" s="9">
        <f t="shared" ref="N3:N11" si="0">M3/$M$3</f>
        <v>1</v>
      </c>
      <c r="O3" s="8">
        <f t="shared" ref="O3:O11" si="1">HLOOKUP(N3,$E$12:$I$14,3)</f>
        <v>5</v>
      </c>
    </row>
    <row r="4" spans="1:16" ht="15.95" customHeight="1" x14ac:dyDescent="0.25">
      <c r="A4" s="25"/>
      <c r="B4" s="10" t="s">
        <v>19</v>
      </c>
      <c r="C4" s="28"/>
      <c r="D4" s="22"/>
      <c r="E4" s="11" t="s">
        <v>27</v>
      </c>
      <c r="F4" s="11" t="s">
        <v>27</v>
      </c>
      <c r="G4" s="11" t="s">
        <v>27</v>
      </c>
      <c r="H4" s="11" t="s">
        <v>27</v>
      </c>
      <c r="I4" s="11" t="s">
        <v>27</v>
      </c>
      <c r="J4" s="11" t="s">
        <v>27</v>
      </c>
      <c r="K4" s="11" t="s">
        <v>27</v>
      </c>
      <c r="L4" s="11" t="s">
        <v>27</v>
      </c>
      <c r="M4" s="1">
        <f>SUM(E4:L4)</f>
        <v>0</v>
      </c>
      <c r="N4" s="12">
        <f t="shared" si="0"/>
        <v>0</v>
      </c>
      <c r="O4" s="1">
        <f t="shared" si="1"/>
        <v>1</v>
      </c>
      <c r="P4" s="1" t="s">
        <v>28</v>
      </c>
    </row>
    <row r="5" spans="1:16" ht="15.95" customHeight="1" x14ac:dyDescent="0.25">
      <c r="A5" s="25"/>
      <c r="B5" s="10" t="s">
        <v>20</v>
      </c>
      <c r="C5" s="28"/>
      <c r="D5" s="22"/>
      <c r="E5" s="23">
        <v>5</v>
      </c>
      <c r="F5" s="11">
        <v>10</v>
      </c>
      <c r="G5" s="11">
        <v>18</v>
      </c>
      <c r="H5" s="11">
        <v>4</v>
      </c>
      <c r="I5" s="11">
        <v>3</v>
      </c>
      <c r="J5" s="11">
        <v>8</v>
      </c>
      <c r="K5" s="11">
        <v>14</v>
      </c>
      <c r="L5" s="11">
        <v>2</v>
      </c>
      <c r="M5" s="1">
        <f t="shared" ref="M5:M11" si="2">SUM(E5:L5)</f>
        <v>64</v>
      </c>
      <c r="N5" s="12">
        <f t="shared" si="0"/>
        <v>0.85333333333333339</v>
      </c>
      <c r="O5" s="1">
        <f t="shared" si="1"/>
        <v>4</v>
      </c>
    </row>
    <row r="6" spans="1:16" ht="15.95" customHeight="1" x14ac:dyDescent="0.25">
      <c r="A6" s="25"/>
      <c r="B6" s="10" t="s">
        <v>21</v>
      </c>
      <c r="C6" s="28"/>
      <c r="D6" s="22"/>
      <c r="E6" s="23">
        <v>5</v>
      </c>
      <c r="F6" s="11">
        <v>6</v>
      </c>
      <c r="G6" s="11">
        <v>17</v>
      </c>
      <c r="H6" s="11">
        <v>5</v>
      </c>
      <c r="I6" s="11">
        <v>5</v>
      </c>
      <c r="J6" s="11">
        <v>9</v>
      </c>
      <c r="K6" s="11">
        <v>10</v>
      </c>
      <c r="L6" s="11">
        <v>4</v>
      </c>
      <c r="M6" s="1">
        <f t="shared" si="2"/>
        <v>61</v>
      </c>
      <c r="N6" s="12">
        <f t="shared" si="0"/>
        <v>0.81333333333333335</v>
      </c>
      <c r="O6" s="1">
        <f t="shared" si="1"/>
        <v>4</v>
      </c>
    </row>
    <row r="7" spans="1:16" ht="15.95" customHeight="1" x14ac:dyDescent="0.25">
      <c r="A7" s="25"/>
      <c r="B7" s="10" t="s">
        <v>22</v>
      </c>
      <c r="C7" s="28"/>
      <c r="D7" s="22"/>
      <c r="E7" s="23">
        <v>5</v>
      </c>
      <c r="F7" s="11">
        <v>6</v>
      </c>
      <c r="G7" s="11">
        <v>11</v>
      </c>
      <c r="H7" s="11">
        <v>5</v>
      </c>
      <c r="I7" s="11">
        <v>5</v>
      </c>
      <c r="J7" s="11">
        <v>4</v>
      </c>
      <c r="K7" s="11">
        <v>6</v>
      </c>
      <c r="L7" s="11">
        <v>5</v>
      </c>
      <c r="M7" s="1">
        <f t="shared" si="2"/>
        <v>47</v>
      </c>
      <c r="N7" s="12">
        <f t="shared" si="0"/>
        <v>0.62666666666666671</v>
      </c>
      <c r="O7" s="1">
        <f t="shared" si="1"/>
        <v>3</v>
      </c>
    </row>
    <row r="8" spans="1:16" ht="15.95" customHeight="1" x14ac:dyDescent="0.25">
      <c r="A8" s="25"/>
      <c r="B8" s="10" t="s">
        <v>23</v>
      </c>
      <c r="C8" s="28"/>
      <c r="D8" s="22"/>
      <c r="E8" s="23" t="s">
        <v>27</v>
      </c>
      <c r="F8" s="11" t="s">
        <v>27</v>
      </c>
      <c r="G8" s="11" t="s">
        <v>27</v>
      </c>
      <c r="H8" s="11" t="s">
        <v>27</v>
      </c>
      <c r="I8" s="11" t="s">
        <v>27</v>
      </c>
      <c r="J8" s="11" t="s">
        <v>27</v>
      </c>
      <c r="K8" s="11" t="s">
        <v>27</v>
      </c>
      <c r="L8" s="11" t="s">
        <v>27</v>
      </c>
      <c r="M8" s="1">
        <f t="shared" si="2"/>
        <v>0</v>
      </c>
      <c r="N8" s="12">
        <f t="shared" si="0"/>
        <v>0</v>
      </c>
      <c r="O8" s="1">
        <f t="shared" si="1"/>
        <v>1</v>
      </c>
      <c r="P8" s="1" t="s">
        <v>28</v>
      </c>
    </row>
    <row r="9" spans="1:16" ht="15.95" customHeight="1" x14ac:dyDescent="0.25">
      <c r="A9" s="25"/>
      <c r="B9" s="10" t="s">
        <v>24</v>
      </c>
      <c r="C9" s="28"/>
      <c r="D9" s="22"/>
      <c r="E9" s="23">
        <v>5</v>
      </c>
      <c r="F9" s="11">
        <v>8</v>
      </c>
      <c r="G9" s="11">
        <v>18</v>
      </c>
      <c r="H9" s="11">
        <v>5</v>
      </c>
      <c r="I9" s="11">
        <v>3</v>
      </c>
      <c r="J9" s="11">
        <v>5</v>
      </c>
      <c r="K9" s="11">
        <v>10</v>
      </c>
      <c r="L9" s="11">
        <v>4</v>
      </c>
      <c r="M9" s="1">
        <f t="shared" si="2"/>
        <v>58</v>
      </c>
      <c r="N9" s="12">
        <f t="shared" si="0"/>
        <v>0.77333333333333332</v>
      </c>
      <c r="O9" s="1">
        <f t="shared" si="1"/>
        <v>4</v>
      </c>
    </row>
    <row r="10" spans="1:16" ht="15.95" customHeight="1" x14ac:dyDescent="0.25">
      <c r="A10" s="25"/>
      <c r="B10" s="10" t="s">
        <v>25</v>
      </c>
      <c r="C10" s="28"/>
      <c r="D10" s="22"/>
      <c r="E10" s="23">
        <v>5</v>
      </c>
      <c r="F10" s="11">
        <v>6</v>
      </c>
      <c r="G10" s="11">
        <v>12</v>
      </c>
      <c r="H10" s="11">
        <v>4</v>
      </c>
      <c r="I10" s="11">
        <v>4</v>
      </c>
      <c r="J10" s="11">
        <v>4</v>
      </c>
      <c r="K10" s="11">
        <v>4</v>
      </c>
      <c r="L10" s="11">
        <v>5</v>
      </c>
      <c r="M10" s="1">
        <f t="shared" si="2"/>
        <v>44</v>
      </c>
      <c r="N10" s="12">
        <f t="shared" si="0"/>
        <v>0.58666666666666667</v>
      </c>
      <c r="O10" s="1">
        <f t="shared" si="1"/>
        <v>2</v>
      </c>
    </row>
    <row r="11" spans="1:16" ht="15.95" customHeight="1" x14ac:dyDescent="0.25">
      <c r="A11" s="25"/>
      <c r="B11" s="10" t="s">
        <v>26</v>
      </c>
      <c r="C11" s="28"/>
      <c r="D11" s="22"/>
      <c r="E11" s="23">
        <v>5</v>
      </c>
      <c r="F11" s="11">
        <v>9</v>
      </c>
      <c r="G11" s="11">
        <v>11</v>
      </c>
      <c r="H11" s="11">
        <v>4</v>
      </c>
      <c r="I11" s="11">
        <v>3</v>
      </c>
      <c r="J11" s="11">
        <v>3</v>
      </c>
      <c r="K11" s="11">
        <v>0</v>
      </c>
      <c r="L11" s="11">
        <v>3</v>
      </c>
      <c r="M11" s="1">
        <f t="shared" si="2"/>
        <v>38</v>
      </c>
      <c r="N11" s="12">
        <f t="shared" si="0"/>
        <v>0.50666666666666671</v>
      </c>
      <c r="O11" s="1">
        <f t="shared" si="1"/>
        <v>2</v>
      </c>
      <c r="P11" s="1" t="s">
        <v>9</v>
      </c>
    </row>
    <row r="12" spans="1:16" ht="15.95" customHeight="1" x14ac:dyDescent="0.25">
      <c r="A12" s="25"/>
      <c r="C12" s="28"/>
      <c r="D12" s="13" t="s">
        <v>6</v>
      </c>
      <c r="E12" s="14">
        <v>-0.1</v>
      </c>
      <c r="F12" s="14">
        <v>0.505</v>
      </c>
      <c r="G12" s="14">
        <v>0.625</v>
      </c>
      <c r="H12" s="14">
        <v>0.755</v>
      </c>
      <c r="I12" s="15">
        <v>0.875</v>
      </c>
      <c r="N12" s="12"/>
    </row>
    <row r="13" spans="1:16" ht="15.95" customHeight="1" x14ac:dyDescent="0.25">
      <c r="A13" s="25"/>
      <c r="C13" s="28"/>
      <c r="D13" s="16" t="s">
        <v>7</v>
      </c>
      <c r="E13" s="17">
        <v>0.5</v>
      </c>
      <c r="F13" s="17">
        <v>0.62</v>
      </c>
      <c r="G13" s="17">
        <v>0.75</v>
      </c>
      <c r="H13" s="17">
        <v>0.87</v>
      </c>
      <c r="I13" s="18">
        <v>1</v>
      </c>
      <c r="N13" s="12"/>
    </row>
    <row r="14" spans="1:16" ht="15.95" customHeight="1" x14ac:dyDescent="0.25">
      <c r="A14" s="25"/>
      <c r="C14" s="28"/>
      <c r="D14" s="19" t="s">
        <v>8</v>
      </c>
      <c r="E14" s="20">
        <v>1</v>
      </c>
      <c r="F14" s="20">
        <v>2</v>
      </c>
      <c r="G14" s="20">
        <v>3</v>
      </c>
      <c r="H14" s="20">
        <v>4</v>
      </c>
      <c r="I14" s="21">
        <v>5</v>
      </c>
      <c r="N14" s="12"/>
    </row>
    <row r="15" spans="1:16" ht="15.95" customHeight="1" x14ac:dyDescent="0.25">
      <c r="A15" s="25"/>
      <c r="C15" s="28"/>
      <c r="E15" s="1">
        <f>COUNTIF($O$4:$O$11, E14)</f>
        <v>2</v>
      </c>
      <c r="F15" s="1">
        <f>COUNTIF($O$4:$O$11, F14)</f>
        <v>2</v>
      </c>
      <c r="G15" s="1">
        <f>COUNTIF($O$4:$O$11, G14)</f>
        <v>1</v>
      </c>
      <c r="H15" s="1">
        <f>COUNTIF($O$4:$O$11, H14)</f>
        <v>3</v>
      </c>
      <c r="I15" s="1">
        <f>COUNTIF($O$4:$O$11, I14)</f>
        <v>0</v>
      </c>
      <c r="N15" s="12"/>
    </row>
    <row r="16" spans="1:16" ht="15.95" customHeight="1" x14ac:dyDescent="0.25">
      <c r="N16" s="12"/>
    </row>
    <row r="17" spans="14:14" ht="15.95" customHeight="1" x14ac:dyDescent="0.25">
      <c r="N17" s="12"/>
    </row>
  </sheetData>
  <mergeCells count="1">
    <mergeCell ref="D1:O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ZH_RE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Zs</cp:lastModifiedBy>
  <cp:lastPrinted>2016-12-11T20:32:25Z</cp:lastPrinted>
  <dcterms:modified xsi:type="dcterms:W3CDTF">2021-01-19T21:29:44Z</dcterms:modified>
</cp:coreProperties>
</file>